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>
    <mc:Choice Requires="x15">
      <x15ac:absPath xmlns:x15ac="http://schemas.microsoft.com/office/spreadsheetml/2010/11/ac" url="D:\research\spreadsheets\experiment\tse\recall-enron\groundtruth\c\"/>
    </mc:Choice>
  </mc:AlternateContent>
  <bookViews>
    <workbookView xWindow="360" yWindow="255" windowWidth="14940" windowHeight="8640"/>
  </bookViews>
  <sheets>
    <sheet name="FOM Jun Storage" sheetId="4" r:id="rId1"/>
  </sheets>
  <calcPr calcId="152511"/>
</workbook>
</file>

<file path=xl/calcChain.xml><?xml version="1.0" encoding="utf-8"?>
<calcChain xmlns="http://schemas.openxmlformats.org/spreadsheetml/2006/main">
  <c r="D1" i="4" l="1"/>
  <c r="D10" i="4"/>
  <c r="D11" i="4"/>
  <c r="E12" i="4"/>
  <c r="E13" i="4"/>
  <c r="E15" i="4"/>
  <c r="E17" i="4"/>
  <c r="E20" i="4"/>
</calcChain>
</file>

<file path=xl/comments1.xml><?xml version="1.0" encoding="utf-8"?>
<comments xmlns="http://schemas.openxmlformats.org/spreadsheetml/2006/main">
  <authors>
    <author/>
  </authors>
  <commentList>
    <comment ref="E10" authorId="0" shapeId="0">
      <text>
        <t xml:space="preserve">Suggested Repair:D10/30.0
</t>
      </text>
    </comment>
    <comment ref="E11" authorId="0" shapeId="0">
      <text>
        <t xml:space="preserve">Suggested Repair:D11/30.0
</t>
      </text>
    </comment>
    <comment ref="D12" authorId="0" shapeId="0">
      <text>
        <t xml:space="preserve">Suggested Repair:E12*30.0
</t>
      </text>
    </comment>
    <comment ref="D13" authorId="0" shapeId="0">
      <text>
        <t xml:space="preserve">Suggested Repair:E13*30.0
</t>
      </text>
    </comment>
    <comment ref="D14" authorId="0" shapeId="0">
      <text>
        <t xml:space="preserve">Suggested Repair:E14*30.0
</t>
      </text>
    </comment>
    <comment ref="E14" authorId="0" shapeId="0">
      <text>
        <t xml:space="preserve">Suggested Repair:D14/30.0
</t>
      </text>
    </comment>
    <comment ref="D15" authorId="0" shapeId="0">
      <text>
        <t xml:space="preserve">Suggested Repair:E15*30.0
</t>
      </text>
    </comment>
    <comment ref="D16" authorId="0" shapeId="0">
      <text>
        <t xml:space="preserve">Suggested Repair:E16*30.0
</t>
      </text>
    </comment>
    <comment ref="E16" authorId="0" shapeId="0">
      <text>
        <t xml:space="preserve">Suggested Repair:D16/30.0
</t>
      </text>
    </comment>
    <comment ref="D17" authorId="0" shapeId="0">
      <text>
        <t xml:space="preserve">Suggested Repair:E17*30.0
</t>
      </text>
    </comment>
  </commentList>
</comments>
</file>

<file path=xl/sharedStrings.xml><?xml version="1.0" encoding="utf-8"?>
<sst xmlns="http://schemas.openxmlformats.org/spreadsheetml/2006/main" count="33" uniqueCount="27">
  <si>
    <t>CNG</t>
  </si>
  <si>
    <t>First-of-the Month Baseload Storage Injections/(Withdrawals)</t>
  </si>
  <si>
    <t>Monthly</t>
  </si>
  <si>
    <t>Daily</t>
  </si>
  <si>
    <t>Inj/(WD)</t>
  </si>
  <si>
    <t xml:space="preserve">Delivery </t>
  </si>
  <si>
    <t>LDC</t>
  </si>
  <si>
    <t>Pipe/Service</t>
  </si>
  <si>
    <t>Dth#</t>
  </si>
  <si>
    <t>Point</t>
  </si>
  <si>
    <t>Atlanta Gas Light</t>
  </si>
  <si>
    <t xml:space="preserve">   IBSS</t>
  </si>
  <si>
    <t>Transco / AGL City Gate##</t>
  </si>
  <si>
    <t>citygate</t>
  </si>
  <si>
    <t>This volume included in citygate requirements for AGL</t>
  </si>
  <si>
    <t>Sonat / ANR Shadyside</t>
  </si>
  <si>
    <t>Shadyside</t>
  </si>
  <si>
    <t xml:space="preserve">   DAS</t>
  </si>
  <si>
    <t>Transco WSS</t>
  </si>
  <si>
    <t>storage injection meter</t>
  </si>
  <si>
    <t>Transco ESS</t>
  </si>
  <si>
    <t>Tennessee FS-MA</t>
  </si>
  <si>
    <t>Tennessee FS-PA</t>
  </si>
  <si>
    <t xml:space="preserve">SONAT </t>
  </si>
  <si>
    <t>Columbia Gas of Ohio</t>
  </si>
  <si>
    <t>TCO FSS</t>
  </si>
  <si>
    <t>##IBSS injections on Transco at AGL citygate are included in Transco citygate requirements in "Total Reqs" and 'Jun EPA Vols' worksheets.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</si>
</sst>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(* #,##0.00_);_(* \(#,##0.00\);_(* &quot;-&quot;??_);_(@_)"/>
    <numFmt numFmtId="177" formatCode="_(* #,##0_);_(* \(#,##0\);_(* &quot;-&quot;??_);_(@_)"/>
  </numFmts>
  <fonts count="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u/>
      <sz val="10"/>
      <name val="Arial"/>
      <family val="2"/>
    </font>
    <font>
      <sz val="9"/>
      <name val="宋体"/>
      <family val="3"/>
      <charset val="134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17">
    <xf numFmtId="0" fontId="0" fillId="0" borderId="0" xfId="0"/>
    <xf numFmtId="3" fontId="3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177" fontId="1" fillId="0" borderId="0" xfId="1" applyNumberFormat="1"/>
    <xf numFmtId="0" fontId="0" fillId="2" borderId="0" xfId="0" applyFill="1"/>
    <xf numFmtId="0" fontId="0" fillId="2" borderId="0" xfId="0" applyFill="1"/>
    <xf numFmtId="0" fontId="0" fillId="5" borderId="0" xfId="0" applyFill="true"/>
    <xf numFmtId="0" fontId="0" fillId="8" borderId="0" xfId="0" applyFill="true"/>
    <xf numFmtId="0" fontId="0" fillId="5" borderId="0" xfId="0" applyFill="true"/>
    <xf numFmtId="0" fontId="0" fillId="8" borderId="0" xfId="0" applyFill="true"/>
    <xf numFmtId="0" fontId="0" fillId="11" borderId="0" xfId="0" applyFill="true"/>
    <xf numFmtId="0" fontId="0" fillId="14" borderId="0" xfId="0" applyFill="true"/>
    <xf numFmtId="0" fontId="0" fillId="11" borderId="0" xfId="0" applyFill="true"/>
    <xf numFmtId="0" fontId="0" fillId="14" borderId="0" xfId="0" applyFill="true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theme/theme1.xml" Type="http://schemas.openxmlformats.org/officeDocument/2006/relationships/theme"/>
<Relationship Id="rId3" Target="styles.xml" Type="http://schemas.openxmlformats.org/officeDocument/2006/relationships/styles"/>
<Relationship Id="rId4" Target="sharedStrings.xml" Type="http://schemas.openxmlformats.org/officeDocument/2006/relationships/sharedStrings"/>
<Relationship Id="rId5" Target="calcChain.xml" Type="http://schemas.openxmlformats.org/officeDocument/2006/relationships/calcChain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95250</xdr:colOff>
      <xdr:row>58</xdr:row>
      <xdr:rowOff>133350</xdr:rowOff>
    </xdr:to>
    <xdr:sp macro="" textlink="">
      <xdr:nvSpPr>
        <xdr:cNvPr id="1035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Relationship Id="rId2" Target="../drawings/vmlDrawing1.vml" Type="http://schemas.openxmlformats.org/officeDocument/2006/relationships/vmlDrawing"/>
<Relationship Id="rId3" Target="../comments1.xml" Type="http://schemas.openxmlformats.org/officeDocument/2006/relationships/comments"/>
</Relationships>
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F32" sqref="F32"/>
    </sheetView>
  </sheetViews>
  <sheetFormatPr defaultRowHeight="12.75" x14ac:dyDescent="0.2"/>
  <cols>
    <col min="1" max="1" customWidth="true" width="20.5703125" collapsed="true"/>
    <col min="2" max="2" customWidth="true" width="17.42578125" collapsed="true"/>
    <col min="3" max="3" customWidth="true" width="22.85546875" collapsed="true"/>
    <col min="4" max="4" customWidth="true" width="11.42578125" collapsed="true"/>
    <col min="5" max="5" bestFit="true" customWidth="true" width="11.28515625" collapsed="true"/>
    <col min="6" max="6" customWidth="true" width="19.42578125" collapsed="true"/>
    <col min="7" max="7" customWidth="true" width="11.0" collapsed="true"/>
  </cols>
  <sheetData>
    <row r="1" spans="1:8" x14ac:dyDescent="0.2">
      <c r="D1" s="1" t="e">
        <f>#REF!</f>
        <v>#REF!</v>
      </c>
    </row>
    <row r="3" spans="1:8" x14ac:dyDescent="0.2">
      <c r="C3" s="2" t="s">
        <v>1</v>
      </c>
    </row>
    <row r="5" spans="1:8" x14ac:dyDescent="0.2">
      <c r="A5" s="3"/>
      <c r="B5" s="3"/>
      <c r="C5" s="3"/>
      <c r="D5" s="3" t="s">
        <v>2</v>
      </c>
      <c r="E5" s="3" t="s">
        <v>3</v>
      </c>
      <c r="F5" s="2"/>
      <c r="G5" s="2"/>
    </row>
    <row r="6" spans="1:8" x14ac:dyDescent="0.2">
      <c r="A6" s="3"/>
      <c r="B6" s="3"/>
      <c r="C6" s="3"/>
      <c r="D6" s="3" t="s">
        <v>4</v>
      </c>
      <c r="E6" s="3" t="s">
        <v>4</v>
      </c>
      <c r="F6" s="2" t="s">
        <v>5</v>
      </c>
      <c r="G6" s="2"/>
    </row>
    <row r="7" spans="1:8" x14ac:dyDescent="0.2">
      <c r="A7" s="4" t="s">
        <v>6</v>
      </c>
      <c r="B7" s="4"/>
      <c r="C7" s="4" t="s">
        <v>7</v>
      </c>
      <c r="D7" s="4" t="s">
        <v>8</v>
      </c>
      <c r="E7" s="4" t="s">
        <v>8</v>
      </c>
      <c r="F7" s="5" t="s">
        <v>9</v>
      </c>
      <c r="G7" s="2"/>
    </row>
    <row r="8" spans="1:8" x14ac:dyDescent="0.2">
      <c r="A8" s="2" t="s">
        <v>10</v>
      </c>
      <c r="B8" s="2"/>
    </row>
    <row r="9" spans="1:8" x14ac:dyDescent="0.2">
      <c r="A9" s="2"/>
      <c r="B9" s="2" t="s">
        <v>11</v>
      </c>
    </row>
    <row r="10" spans="1:8" x14ac:dyDescent="0.2">
      <c r="B10" s="2"/>
      <c r="C10" t="s">
        <v>12</v>
      </c>
      <c r="D10" s="14">
        <f>E10*30</f>
        <v>72330</v>
      </c>
      <c r="E10" s="16">
        <v>2411</v>
      </c>
      <c r="F10" t="s">
        <v>13</v>
      </c>
      <c r="G10" s="2" t="s">
        <v>14</v>
      </c>
    </row>
    <row r="11" spans="1:8" x14ac:dyDescent="0.2">
      <c r="A11" s="2"/>
      <c r="B11" s="2"/>
      <c r="C11" t="s">
        <v>15</v>
      </c>
      <c r="D11" s="14">
        <f>E11*30</f>
        <v>128550</v>
      </c>
      <c r="E11" s="16">
        <v>4285</v>
      </c>
      <c r="F11" t="s">
        <v>16</v>
      </c>
      <c r="G11" s="6"/>
      <c r="H11" s="6"/>
    </row>
    <row r="12" spans="1:8" x14ac:dyDescent="0.2">
      <c r="B12" s="2" t="s">
        <v>17</v>
      </c>
      <c r="C12" t="s">
        <v>18</v>
      </c>
      <c r="D12" s="14">
        <v>62820</v>
      </c>
      <c r="E12" s="16">
        <f>D12/30</f>
        <v>2094</v>
      </c>
      <c r="F12" t="s">
        <v>19</v>
      </c>
    </row>
    <row r="13" spans="1:8" x14ac:dyDescent="0.2">
      <c r="C13" t="s">
        <v>20</v>
      </c>
      <c r="D13" s="14">
        <v>3810</v>
      </c>
      <c r="E13" s="16">
        <f>D13/30</f>
        <v>127</v>
      </c>
      <c r="F13" t="s">
        <v>19</v>
      </c>
    </row>
    <row r="14" spans="1:8" x14ac:dyDescent="0.2">
      <c r="C14" t="s">
        <v>21</v>
      </c>
      <c r="D14" s="14">
        <v>0</v>
      </c>
      <c r="E14" s="16">
        <v>0</v>
      </c>
    </row>
    <row r="15" spans="1:8" x14ac:dyDescent="0.2">
      <c r="C15" t="s">
        <v>22</v>
      </c>
      <c r="D15" s="14">
        <v>-12000</v>
      </c>
      <c r="E15" s="16">
        <f>D15/30</f>
        <v>-400</v>
      </c>
      <c r="F15" t="s">
        <v>13</v>
      </c>
    </row>
    <row r="16" spans="1:8" x14ac:dyDescent="0.2">
      <c r="C16" t="s">
        <v>0</v>
      </c>
      <c r="D16" s="14">
        <v>0</v>
      </c>
      <c r="E16" s="16">
        <v>0</v>
      </c>
    </row>
    <row r="17" spans="1:6" x14ac:dyDescent="0.2">
      <c r="C17" t="s">
        <v>23</v>
      </c>
      <c r="D17" s="14">
        <v>144036</v>
      </c>
      <c r="E17" s="16">
        <f>D17/30</f>
        <v>4801.2</v>
      </c>
      <c r="F17" t="s">
        <v>19</v>
      </c>
    </row>
    <row r="18" spans="1:6" x14ac:dyDescent="0.2">
      <c r="D18" s="6"/>
      <c r="E18" s="6"/>
    </row>
    <row r="19" spans="1:6" x14ac:dyDescent="0.2">
      <c r="A19" s="2" t="s">
        <v>24</v>
      </c>
      <c r="B19" s="2"/>
      <c r="D19" s="6"/>
      <c r="E19" s="6"/>
    </row>
    <row r="20" spans="1:6" x14ac:dyDescent="0.2">
      <c r="C20" t="s">
        <v>25</v>
      </c>
      <c r="D20" s="6">
        <v>1089109</v>
      </c>
      <c r="E20" s="6">
        <f>D20/30</f>
        <v>36303.633333333331</v>
      </c>
      <c r="F20" t="s">
        <v>19</v>
      </c>
    </row>
    <row r="21" spans="1:6" x14ac:dyDescent="0.2">
      <c r="D21" s="6"/>
    </row>
    <row r="22" spans="1:6" x14ac:dyDescent="0.2">
      <c r="A22" t="s">
        <v>26</v>
      </c>
      <c r="D22" s="6"/>
    </row>
    <row r="23" spans="1:6" x14ac:dyDescent="0.2">
      <c r="D23" s="6"/>
    </row>
  </sheetData>
  <phoneticPr fontId="5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FOM Jun Storage</vt:lpstr>
    </vt:vector>
  </TitlesOfParts>
  <Company>Columbia Energy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2000-05-25T20:25:17Z</dcterms:created>
  <dc:creator>Doug Kinney</dc:creator>
  <cp:lastModifiedBy>wsdou</cp:lastModifiedBy>
  <cp:lastPrinted>2000-05-25T20:33:57Z</cp:lastPrinted>
  <dcterms:modified xsi:type="dcterms:W3CDTF">2015-12-28T08:05:40Z</dcterms:modified>
</cp:coreProperties>
</file>